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580" windowHeight="6030" activeTab="0"/>
  </bookViews>
  <sheets>
    <sheet name="Tabelle1" sheetId="1" r:id="rId1"/>
    <sheet name="Tabelle2" sheetId="2" r:id="rId2"/>
    <sheet name="Tabelle3" sheetId="3" r:id="rId3"/>
    <sheet name="__Goal_Metadata" sheetId="4" state="veryHidden" r:id="rId4"/>
  </sheets>
  <definedNames>
    <definedName name="_KAW999934" hidden="1">'__Goal_Metadata'!$B$1</definedName>
    <definedName name="_KAW999957" hidden="1">'__Goal_Metadata'!$B$2</definedName>
  </definedNames>
  <calcPr fullCalcOnLoad="1"/>
</workbook>
</file>

<file path=xl/sharedStrings.xml><?xml version="1.0" encoding="utf-8"?>
<sst xmlns="http://schemas.openxmlformats.org/spreadsheetml/2006/main" count="70" uniqueCount="54">
  <si>
    <t>MUSTERRECHNUNG</t>
  </si>
  <si>
    <t>Rosenstraße 13</t>
  </si>
  <si>
    <t>12345 Tulpenstadt</t>
  </si>
  <si>
    <t>Tel. 0211-1234567</t>
  </si>
  <si>
    <t>Fax. 0211-1234568</t>
  </si>
  <si>
    <t>Firma</t>
  </si>
  <si>
    <t>Mustermann GmbH</t>
  </si>
  <si>
    <t>Musterstraße 1a</t>
  </si>
  <si>
    <t>Rechnung</t>
  </si>
  <si>
    <t>Menge</t>
  </si>
  <si>
    <t>Wir danken für Ihr Vertrauen</t>
  </si>
  <si>
    <t>Ihre Lilly Tausendschön</t>
  </si>
  <si>
    <t>Es gelten unsere AGB.</t>
  </si>
  <si>
    <t>Finanzamt Tulpenstadt</t>
  </si>
  <si>
    <t>Bankverbindung</t>
  </si>
  <si>
    <t>Blumenhandel Lilly Tausendschön</t>
  </si>
  <si>
    <t>Bundesbank Düsseldorf</t>
  </si>
  <si>
    <t>BIC: MARKDEF1300</t>
  </si>
  <si>
    <t>IBAN: DE89 1234 5678 9123 4567 00</t>
  </si>
  <si>
    <t>Rechnungsnummer: 7001</t>
  </si>
  <si>
    <t>Kundennummer: 123456</t>
  </si>
  <si>
    <t>89999 Musterhausen</t>
  </si>
  <si>
    <t>Blumenhandel Lilly Tausendschön - Rosenstraße 1 - 12345 Tulpenstadt</t>
  </si>
  <si>
    <t>www.tausendschön.de</t>
  </si>
  <si>
    <t>Rechnungsdatum: 02.08.2017</t>
  </si>
  <si>
    <t>Liefer- / Leistungsdatum: 01.08.2017</t>
  </si>
  <si>
    <t>Bezeichnung</t>
  </si>
  <si>
    <t>USt-Satz</t>
  </si>
  <si>
    <t>Einheit</t>
  </si>
  <si>
    <t>Preis</t>
  </si>
  <si>
    <t>Betrag</t>
  </si>
  <si>
    <t>Tulpen</t>
  </si>
  <si>
    <t>Stück</t>
  </si>
  <si>
    <t>Nelken</t>
  </si>
  <si>
    <t>Blumentopf</t>
  </si>
  <si>
    <t>Zwischensumme</t>
  </si>
  <si>
    <t>Endbetrag</t>
  </si>
  <si>
    <t>_KAW999934</t>
  </si>
  <si>
    <t>J</t>
  </si>
  <si>
    <t>_KAW999957</t>
  </si>
  <si>
    <t>MS Excel</t>
  </si>
  <si>
    <t>19,00% USt auf 10,00 €</t>
  </si>
  <si>
    <t>7,00% USt auf 137,50 €</t>
  </si>
  <si>
    <t>①</t>
  </si>
  <si>
    <t>②</t>
  </si>
  <si>
    <t>③</t>
  </si>
  <si>
    <t>⑤</t>
  </si>
  <si>
    <t>⑧</t>
  </si>
  <si>
    <t>⑦</t>
  </si>
  <si>
    <t>⑩</t>
  </si>
  <si>
    <r>
      <t xml:space="preserve">Der Gesamtbetrag ist innerhalb von 14 Tagen nach Abzug von 2% Skonto </t>
    </r>
    <r>
      <rPr>
        <sz val="11"/>
        <color indexed="10"/>
        <rFont val="Calibri"/>
        <family val="2"/>
      </rPr>
      <t>⑨</t>
    </r>
    <r>
      <rPr>
        <sz val="11"/>
        <color theme="1"/>
        <rFont val="Calibri"/>
        <family val="2"/>
      </rPr>
      <t xml:space="preserve"> zahlbar.</t>
    </r>
  </si>
  <si>
    <r>
      <t xml:space="preserve">UST-ID-Nummer DE123456789 </t>
    </r>
    <r>
      <rPr>
        <sz val="11"/>
        <color indexed="10"/>
        <rFont val="Calibri"/>
        <family val="2"/>
      </rPr>
      <t>④</t>
    </r>
  </si>
  <si>
    <t>⑥</t>
  </si>
  <si>
    <t>⑨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</si>
</sst>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u val="single"/>
      <sz val="8"/>
      <color theme="1"/>
      <name val="Calibri"/>
      <family val="2"/>
    </font>
    <font>
      <u val="single"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8">
    <xf numFmtId="0" fontId="0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30" fillId="0" borderId="0" xfId="47" applyAlignment="1">
      <alignment/>
    </xf>
    <xf numFmtId="10" fontId="0" fillId="0" borderId="0" xfId="0" applyNumberFormat="1" applyAlignment="1">
      <alignment/>
    </xf>
    <xf numFmtId="44" fontId="0" fillId="0" borderId="0" xfId="59" applyFont="1" applyAlignment="1">
      <alignment/>
    </xf>
    <xf numFmtId="0" fontId="0" fillId="0" borderId="10" xfId="0" applyBorder="1" applyAlignment="1">
      <alignment/>
    </xf>
    <xf numFmtId="44" fontId="0" fillId="0" borderId="10" xfId="59" applyFont="1" applyBorder="1" applyAlignment="1">
      <alignment/>
    </xf>
    <xf numFmtId="44" fontId="0" fillId="0" borderId="0" xfId="59" applyFont="1" applyBorder="1" applyAlignment="1">
      <alignment/>
    </xf>
    <xf numFmtId="0" fontId="27" fillId="0" borderId="0" xfId="0" applyFont="1" applyAlignment="1">
      <alignment/>
    </xf>
    <xf numFmtId="2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4" fontId="0" fillId="0" borderId="12" xfId="59" applyFont="1" applyBorder="1" applyAlignment="1">
      <alignment/>
    </xf>
    <xf numFmtId="2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44" fontId="0" fillId="0" borderId="14" xfId="59" applyFont="1" applyBorder="1" applyAlignment="1">
      <alignment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27" fillId="0" borderId="10" xfId="0" applyFont="1" applyBorder="1" applyAlignment="1">
      <alignment/>
    </xf>
    <xf numFmtId="44" fontId="27" fillId="0" borderId="10" xfId="59" applyFont="1" applyBorder="1" applyAlignment="1">
      <alignment/>
    </xf>
    <xf numFmtId="44" fontId="27" fillId="0" borderId="0" xfId="59" applyFont="1" applyAlignment="1">
      <alignment/>
    </xf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38" fillId="0" borderId="10" xfId="0" applyFont="1" applyBorder="1" applyAlignment="1">
      <alignment horizontal="left"/>
    </xf>
    <xf numFmtId="0" fontId="41" fillId="0" borderId="0" xfId="47" applyFont="1" applyAlignment="1">
      <alignment/>
    </xf>
    <xf numFmtId="44" fontId="38" fillId="0" borderId="0" xfId="59" applyFont="1" applyBorder="1" applyAlignment="1">
      <alignment horizontal="center"/>
    </xf>
    <xf numFmtId="44" fontId="38" fillId="0" borderId="10" xfId="59" applyFont="1" applyBorder="1" applyAlignment="1">
      <alignment horizontal="center"/>
    </xf>
    <xf numFmtId="0" fontId="0" fillId="33" borderId="17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27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usendsch&#246;n.d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workbookViewId="0" topLeftCell="A19">
      <selection activeCell="C16" sqref="C16"/>
    </sheetView>
  </sheetViews>
  <sheetFormatPr defaultColWidth="11.421875" defaultRowHeight="15"/>
  <cols>
    <col min="3" max="3" width="9.421875" style="0" customWidth="1"/>
    <col min="4" max="4" width="3.421875" style="0" customWidth="1"/>
    <col min="5" max="5" width="10.140625" style="0" customWidth="1"/>
    <col min="6" max="6" width="9.7109375" style="0" customWidth="1"/>
    <col min="7" max="7" width="3.421875" style="0" customWidth="1"/>
    <col min="8" max="8" width="9.8515625" style="0" customWidth="1"/>
    <col min="9" max="9" width="3.7109375" style="0" customWidth="1"/>
    <col min="10" max="10" width="10.7109375" style="0" customWidth="1"/>
    <col min="11" max="11" width="17.00390625" style="0" customWidth="1"/>
    <col min="12" max="12" width="30.7109375" style="0" customWidth="1"/>
  </cols>
  <sheetData>
    <row r="1" spans="1:12" ht="1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1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7:12" ht="15">
      <c r="G3" s="27" t="s">
        <v>43</v>
      </c>
      <c r="H3" s="4" t="s">
        <v>15</v>
      </c>
      <c r="I3" s="4"/>
      <c r="J3" s="4"/>
      <c r="K3" s="4"/>
      <c r="L3" s="4"/>
    </row>
    <row r="4" spans="8:12" ht="15">
      <c r="H4" s="4" t="s">
        <v>1</v>
      </c>
      <c r="I4" s="4"/>
      <c r="J4" s="4"/>
      <c r="K4" s="4"/>
      <c r="L4" s="4"/>
    </row>
    <row r="5" spans="7:12" ht="15">
      <c r="G5" s="27" t="s">
        <v>44</v>
      </c>
      <c r="H5" s="4" t="s">
        <v>2</v>
      </c>
      <c r="I5" s="4"/>
      <c r="J5" s="4"/>
      <c r="K5" s="4"/>
      <c r="L5" s="4"/>
    </row>
    <row r="6" spans="8:12" ht="15">
      <c r="H6" s="4" t="s">
        <v>3</v>
      </c>
      <c r="I6" s="4"/>
      <c r="J6" s="4"/>
      <c r="K6" s="4"/>
      <c r="L6" s="4"/>
    </row>
    <row r="7" spans="8:12" ht="15">
      <c r="H7" s="4" t="s">
        <v>4</v>
      </c>
      <c r="I7" s="4"/>
      <c r="J7" s="4"/>
      <c r="K7" s="4"/>
      <c r="L7" s="4"/>
    </row>
    <row r="8" spans="8:12" ht="15">
      <c r="H8" s="5" t="s">
        <v>23</v>
      </c>
      <c r="I8" s="5"/>
      <c r="J8" s="5"/>
      <c r="K8" s="5"/>
      <c r="L8" s="4"/>
    </row>
    <row r="9" spans="8:12" ht="15">
      <c r="H9" s="30"/>
      <c r="I9" s="5"/>
      <c r="J9" s="5"/>
      <c r="K9" s="5"/>
      <c r="L9" s="4"/>
    </row>
    <row r="12" ht="15">
      <c r="A12" s="3" t="s">
        <v>22</v>
      </c>
    </row>
    <row r="13" ht="15">
      <c r="A13" t="s">
        <v>5</v>
      </c>
    </row>
    <row r="14" ht="15">
      <c r="A14" t="s">
        <v>6</v>
      </c>
    </row>
    <row r="15" ht="15">
      <c r="A15" t="s">
        <v>7</v>
      </c>
    </row>
    <row r="16" spans="1:4" ht="15">
      <c r="A16" t="s">
        <v>21</v>
      </c>
      <c r="C16" s="28" t="s">
        <v>45</v>
      </c>
      <c r="D16" s="26"/>
    </row>
    <row r="17" spans="7:8" ht="15">
      <c r="G17" s="27" t="s">
        <v>52</v>
      </c>
      <c r="H17" t="s">
        <v>19</v>
      </c>
    </row>
    <row r="18" spans="7:8" ht="15">
      <c r="G18" s="27" t="s">
        <v>46</v>
      </c>
      <c r="H18" t="s">
        <v>24</v>
      </c>
    </row>
    <row r="19" spans="7:8" ht="15">
      <c r="G19" s="27" t="s">
        <v>47</v>
      </c>
      <c r="H19" t="s">
        <v>25</v>
      </c>
    </row>
    <row r="20" ht="15">
      <c r="H20" t="s">
        <v>20</v>
      </c>
    </row>
    <row r="21" spans="11:12" s="2" customFormat="1" ht="15">
      <c r="K21" s="11"/>
      <c r="L21" s="11"/>
    </row>
    <row r="24" spans="1:10" ht="15">
      <c r="A24" s="37" t="s">
        <v>8</v>
      </c>
      <c r="B24" s="37"/>
      <c r="C24" s="37"/>
      <c r="D24" s="37"/>
      <c r="E24" s="37"/>
      <c r="F24" s="37"/>
      <c r="G24" s="37"/>
      <c r="H24" s="37"/>
      <c r="I24" s="37"/>
      <c r="J24" s="37"/>
    </row>
    <row r="28" spans="1:10" ht="22.5" customHeight="1">
      <c r="A28" s="33" t="s">
        <v>26</v>
      </c>
      <c r="B28" s="34"/>
      <c r="C28" s="21" t="s">
        <v>9</v>
      </c>
      <c r="D28" s="21"/>
      <c r="E28" s="22" t="s">
        <v>28</v>
      </c>
      <c r="F28" s="21" t="s">
        <v>27</v>
      </c>
      <c r="G28" s="21"/>
      <c r="H28" s="22" t="s">
        <v>29</v>
      </c>
      <c r="I28" s="35" t="s">
        <v>30</v>
      </c>
      <c r="J28" s="36"/>
    </row>
    <row r="29" spans="1:11" ht="15">
      <c r="A29" s="14" t="s">
        <v>31</v>
      </c>
      <c r="B29" s="28" t="s">
        <v>48</v>
      </c>
      <c r="C29" s="17">
        <v>100</v>
      </c>
      <c r="D29" s="28" t="s">
        <v>48</v>
      </c>
      <c r="E29" s="15" t="s">
        <v>32</v>
      </c>
      <c r="F29" s="18">
        <v>0.07</v>
      </c>
      <c r="G29" s="28" t="s">
        <v>49</v>
      </c>
      <c r="H29" s="10">
        <v>1</v>
      </c>
      <c r="I29" s="31" t="s">
        <v>53</v>
      </c>
      <c r="J29" s="16">
        <f>+C29*H29</f>
        <v>100</v>
      </c>
      <c r="K29" s="7"/>
    </row>
    <row r="30" spans="1:11" ht="15">
      <c r="A30" s="14" t="s">
        <v>33</v>
      </c>
      <c r="B30" s="28" t="s">
        <v>48</v>
      </c>
      <c r="C30" s="17">
        <v>50</v>
      </c>
      <c r="D30" s="28" t="s">
        <v>48</v>
      </c>
      <c r="E30" s="15" t="s">
        <v>32</v>
      </c>
      <c r="F30" s="18">
        <v>0.07</v>
      </c>
      <c r="G30" s="28" t="s">
        <v>49</v>
      </c>
      <c r="H30" s="10">
        <v>0.75</v>
      </c>
      <c r="I30" s="31" t="s">
        <v>53</v>
      </c>
      <c r="J30" s="16">
        <f>+C30*H30</f>
        <v>37.5</v>
      </c>
      <c r="K30" s="7"/>
    </row>
    <row r="31" spans="1:11" ht="15">
      <c r="A31" s="19" t="s">
        <v>34</v>
      </c>
      <c r="B31" s="29" t="s">
        <v>48</v>
      </c>
      <c r="C31" s="12">
        <v>2</v>
      </c>
      <c r="D31" s="29" t="s">
        <v>48</v>
      </c>
      <c r="E31" s="8" t="s">
        <v>32</v>
      </c>
      <c r="F31" s="13">
        <v>0.19</v>
      </c>
      <c r="G31" s="29" t="s">
        <v>49</v>
      </c>
      <c r="H31" s="9">
        <v>5</v>
      </c>
      <c r="I31" s="32" t="s">
        <v>53</v>
      </c>
      <c r="J31" s="20">
        <f>+C31*H31</f>
        <v>10</v>
      </c>
      <c r="K31" s="7"/>
    </row>
    <row r="32" spans="6:11" ht="15">
      <c r="F32" s="6"/>
      <c r="G32" s="6"/>
      <c r="H32" s="7"/>
      <c r="I32" s="7"/>
      <c r="J32" s="7"/>
      <c r="K32" s="7"/>
    </row>
    <row r="33" spans="1:11" ht="15">
      <c r="A33" s="8" t="s">
        <v>35</v>
      </c>
      <c r="B33" s="8"/>
      <c r="C33" s="8"/>
      <c r="D33" s="8"/>
      <c r="E33" s="8"/>
      <c r="F33" s="13"/>
      <c r="G33" s="13"/>
      <c r="H33" s="9"/>
      <c r="I33" s="9"/>
      <c r="J33" s="9">
        <f>SUM(J29:J32)</f>
        <v>147.5</v>
      </c>
      <c r="K33" s="7"/>
    </row>
    <row r="34" spans="6:11" ht="15">
      <c r="F34" s="6"/>
      <c r="G34" s="6"/>
      <c r="H34" s="7"/>
      <c r="I34" s="7"/>
      <c r="J34" s="7"/>
      <c r="K34" s="7"/>
    </row>
    <row r="35" spans="1:11" ht="15">
      <c r="A35" t="s">
        <v>41</v>
      </c>
      <c r="C35" s="28" t="s">
        <v>49</v>
      </c>
      <c r="H35" s="7"/>
      <c r="I35" s="7"/>
      <c r="J35" s="7">
        <f>10*0.19</f>
        <v>1.9</v>
      </c>
      <c r="K35" s="7"/>
    </row>
    <row r="36" spans="1:11" ht="15">
      <c r="A36" s="8" t="s">
        <v>42</v>
      </c>
      <c r="B36" s="8"/>
      <c r="C36" s="29" t="s">
        <v>49</v>
      </c>
      <c r="D36" s="8"/>
      <c r="E36" s="8"/>
      <c r="F36" s="8"/>
      <c r="G36" s="8"/>
      <c r="H36" s="9"/>
      <c r="I36" s="9"/>
      <c r="J36" s="9">
        <f>137.5*0.07</f>
        <v>9.625000000000002</v>
      </c>
      <c r="K36" s="10"/>
    </row>
    <row r="37" spans="8:11" ht="15">
      <c r="H37" s="7"/>
      <c r="I37" s="7"/>
      <c r="J37" s="7"/>
      <c r="K37" s="7"/>
    </row>
    <row r="38" spans="1:11" s="2" customFormat="1" ht="15">
      <c r="A38" s="23" t="s">
        <v>36</v>
      </c>
      <c r="B38" s="23"/>
      <c r="C38" s="23"/>
      <c r="D38" s="23"/>
      <c r="E38" s="23"/>
      <c r="F38" s="23"/>
      <c r="G38" s="23"/>
      <c r="H38" s="24"/>
      <c r="I38" s="24"/>
      <c r="J38" s="24">
        <f>+J33+J35+J36</f>
        <v>159.025</v>
      </c>
      <c r="K38" s="25"/>
    </row>
    <row r="39" spans="8:11" ht="15">
      <c r="H39" s="7"/>
      <c r="I39" s="7"/>
      <c r="J39" s="7"/>
      <c r="K39" s="7"/>
    </row>
    <row r="40" spans="8:11" ht="15">
      <c r="H40" s="7"/>
      <c r="I40" s="7"/>
      <c r="J40" s="7"/>
      <c r="K40" s="7"/>
    </row>
    <row r="41" spans="1:11" ht="15">
      <c r="A41" t="s">
        <v>50</v>
      </c>
      <c r="F41" s="26"/>
      <c r="G41" s="26"/>
      <c r="J41" s="7"/>
      <c r="K41" s="7"/>
    </row>
    <row r="42" spans="1:11" ht="15">
      <c r="A42" t="s">
        <v>12</v>
      </c>
      <c r="J42" s="7"/>
      <c r="K42" s="7"/>
    </row>
    <row r="43" spans="10:11" ht="15">
      <c r="J43" s="7"/>
      <c r="K43" s="7"/>
    </row>
    <row r="44" ht="15">
      <c r="A44" t="s">
        <v>10</v>
      </c>
    </row>
    <row r="46" ht="15">
      <c r="A46" t="s">
        <v>11</v>
      </c>
    </row>
    <row r="54" spans="1:11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9" ht="15">
      <c r="A55" t="s">
        <v>15</v>
      </c>
      <c r="E55" t="s">
        <v>51</v>
      </c>
      <c r="I55" t="s">
        <v>14</v>
      </c>
    </row>
    <row r="56" spans="1:9" ht="15">
      <c r="A56" t="s">
        <v>1</v>
      </c>
      <c r="I56" t="s">
        <v>16</v>
      </c>
    </row>
    <row r="57" spans="1:9" ht="15">
      <c r="A57" t="s">
        <v>2</v>
      </c>
      <c r="E57" t="s">
        <v>13</v>
      </c>
      <c r="I57" t="s">
        <v>18</v>
      </c>
    </row>
    <row r="58" ht="15">
      <c r="I58" t="s">
        <v>17</v>
      </c>
    </row>
  </sheetData>
  <sheetProtection/>
  <mergeCells count="4">
    <mergeCell ref="A28:B28"/>
    <mergeCell ref="I28:J28"/>
    <mergeCell ref="A1:K1"/>
    <mergeCell ref="A24:J24"/>
  </mergeCells>
  <hyperlinks>
    <hyperlink ref="H8" r:id="rId1" display="www.tausendschön.de"/>
  </hyperlinks>
  <printOptions/>
  <pageMargins left="0.7" right="0.7" top="0.787401575" bottom="0.787401575" header="0.3" footer="0.3"/>
  <pageSetup horizontalDpi="600" verticalDpi="6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" ht="15">
      <c r="A1" t="s">
        <v>37</v>
      </c>
      <c r="B1" t="s">
        <v>38</v>
      </c>
    </row>
    <row r="2" spans="1:2" ht="15">
      <c r="A2" t="s">
        <v>39</v>
      </c>
      <c r="B2" t="s">
        <v>40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 Blum</dc:creator>
  <cp:keywords/>
  <dc:description/>
  <cp:lastModifiedBy>Birgit Blum</cp:lastModifiedBy>
  <cp:lastPrinted>2017-08-02T13:18:47Z</cp:lastPrinted>
  <dcterms:created xsi:type="dcterms:W3CDTF">2017-08-02T12:36:00Z</dcterms:created>
  <dcterms:modified xsi:type="dcterms:W3CDTF">2017-08-03T14:43:54Z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AW999934">
    <vt:lpwstr>J</vt:lpwstr>
  </property>
  <property fmtid="{D5CDD505-2E9C-101B-9397-08002B2CF9AE}" pid="3" name="KAW999957">
    <vt:lpwstr>MS Excel</vt:lpwstr>
  </property>
  <property fmtid="{D5CDD505-2E9C-101B-9397-08002B2CF9AE}" pid="4" name="DATEV-DMS_DOKU_NR">
    <vt:lpwstr>197297</vt:lpwstr>
  </property>
  <property fmtid="{D5CDD505-2E9C-101B-9397-08002B2CF9AE}" pid="5" name="DATEV-DMS_BETREFF">
    <vt:lpwstr>Vorlage / Musterrechnung</vt:lpwstr>
  </property>
  <property fmtid="{D5CDD505-2E9C-101B-9397-08002B2CF9AE}" pid="6" name="DATEV-DMS_MANDANT_NR">
    <vt:lpwstr>80000</vt:lpwstr>
  </property>
  <property fmtid="{D5CDD505-2E9C-101B-9397-08002B2CF9AE}" pid="7" name="DATEV-DMS_MANDANT_BEZ">
    <vt:lpwstr>Blum Kanzlei</vt:lpwstr>
  </property>
</Properties>
</file>